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"/>
    </mc:Choice>
  </mc:AlternateContent>
  <bookViews>
    <workbookView xWindow="0" yWindow="0" windowWidth="24000" windowHeight="8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L100" i="1"/>
  <c r="L196" i="1" s="1"/>
  <c r="I81" i="1"/>
  <c r="G62" i="1"/>
  <c r="F196" i="1"/>
  <c r="H196" i="1"/>
  <c r="J196" i="1"/>
  <c r="I196" i="1" l="1"/>
  <c r="G196" i="1"/>
</calcChain>
</file>

<file path=xl/sharedStrings.xml><?xml version="1.0" encoding="utf-8"?>
<sst xmlns="http://schemas.openxmlformats.org/spreadsheetml/2006/main" count="244" uniqueCount="82">
  <si>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</si>
  <si>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</si>
  <si>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</si>
  <si>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</si>
  <si>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</si>
  <si>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</si>
  <si>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</si>
  <si>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</si>
  <si>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</si>
  <si>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</si>
  <si>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</si>
  <si>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</si>
  <si>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</si>
  <si>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</si>
  <si>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</si>
  <si>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</si>
  <si>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</si>
  <si>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</si>
  <si>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</si>
  <si>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</si>
  <si>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</si>
  <si>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</si>
  <si>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</si>
  <si>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</si>
  <si>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</si>
  <si>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</si>
  <si>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</si>
  <si>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</si>
  <si>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</si>
  <si>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</si>
  <si>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</si>
  <si>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</si>
  <si>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</si>
  <si>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</si>
  <si>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</si>
  <si>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</si>
  <si>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</si>
  <si>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</si>
  <si>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</si>
  <si>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</si>
  <si>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Компот из изюма</t>
  </si>
  <si>
    <t>Хлеб ржаной</t>
  </si>
  <si>
    <t>Батон нарезной.Хлеб ржаной</t>
  </si>
  <si>
    <t>Чай с сахаром</t>
  </si>
  <si>
    <t>Батон нарезной</t>
  </si>
  <si>
    <t>Котлета рыбная с картофельным пюре</t>
  </si>
  <si>
    <t>79\138</t>
  </si>
  <si>
    <t>Котлета рубленая из птицы с соусом. Рис отварной</t>
  </si>
  <si>
    <t>129\176</t>
  </si>
  <si>
    <t>Салат из свеклы с сыром и маслом растительным</t>
  </si>
  <si>
    <t>Компот из свежих плодов</t>
  </si>
  <si>
    <t>МКОУ СОШ с. Мухино</t>
  </si>
  <si>
    <t>Обухова</t>
  </si>
  <si>
    <t>хлеб ржаной</t>
  </si>
  <si>
    <t>сырники из творога</t>
  </si>
  <si>
    <t>яйцо вареное</t>
  </si>
  <si>
    <t>Салат из свеклы с сыром</t>
  </si>
  <si>
    <t>напиток лимонный</t>
  </si>
  <si>
    <t>Компот из яблок</t>
  </si>
  <si>
    <t>котлета рыбная с картофельным пюре со с/м</t>
  </si>
  <si>
    <t>308/241/79</t>
  </si>
  <si>
    <t>Напиток из шиповника</t>
  </si>
  <si>
    <t>Хлеб ржаной, батон</t>
  </si>
  <si>
    <t>сыр</t>
  </si>
  <si>
    <t>компот из изюма</t>
  </si>
  <si>
    <t>какао на молоке</t>
  </si>
  <si>
    <t>Салат из квашеной капусты</t>
  </si>
  <si>
    <t>Зеленый горошек для подгарнировки</t>
  </si>
  <si>
    <t>Салат из морской капусты с яйцом</t>
  </si>
  <si>
    <t>салат из квашеной капусты с зеленым луком с маслом растительным</t>
  </si>
  <si>
    <t>котлета из птицы, макароны отварные</t>
  </si>
  <si>
    <t>205/211</t>
  </si>
  <si>
    <t>Тефтели в соусе, каша гречневая рассыпчатая</t>
  </si>
  <si>
    <t>106/173</t>
  </si>
  <si>
    <t>котлета из говядины, картофель жареный из отварного</t>
  </si>
  <si>
    <t>202/379</t>
  </si>
  <si>
    <t>Котлета рубленая из птицы, макароны отварные</t>
  </si>
  <si>
    <t>129/211</t>
  </si>
  <si>
    <t>Фрикадельки мясные в соусе, рис отварной с р/м</t>
  </si>
  <si>
    <t>103/224/365</t>
  </si>
  <si>
    <t>Фрикадельки мясные в соусе, каша гречневая рассыпчатая</t>
  </si>
  <si>
    <t>103/173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</si>
</sst>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5" zoomScaleNormal="145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05" sqref="E1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51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52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250</v>
      </c>
      <c r="G6" s="40">
        <v>11</v>
      </c>
      <c r="H6" s="40">
        <v>10</v>
      </c>
      <c r="I6" s="40">
        <v>46</v>
      </c>
      <c r="J6" s="40">
        <v>397</v>
      </c>
      <c r="K6" s="41" t="s">
        <v>71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12</v>
      </c>
      <c r="J8" s="43">
        <v>109</v>
      </c>
      <c r="K8" s="44">
        <v>292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43">
        <v>50</v>
      </c>
      <c r="G9" s="43">
        <v>4</v>
      </c>
      <c r="H9" s="43">
        <v>0</v>
      </c>
      <c r="I9" s="43">
        <v>30</v>
      </c>
      <c r="J9" s="43">
        <v>142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66</v>
      </c>
      <c r="F11" s="43">
        <v>100</v>
      </c>
      <c r="G11" s="55">
        <v>2</v>
      </c>
      <c r="H11" s="55">
        <v>6</v>
      </c>
      <c r="I11" s="56">
        <v>8</v>
      </c>
      <c r="J11" s="43">
        <v>94</v>
      </c>
      <c r="K11" s="44">
        <v>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17</v>
      </c>
      <c r="H13" s="19">
        <f t="shared" si="0"/>
        <v>16</v>
      </c>
      <c r="I13" s="19">
        <f t="shared" si="0"/>
        <v>96</v>
      </c>
      <c r="J13" s="19">
        <f t="shared" si="0"/>
        <v>742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600</v>
      </c>
      <c r="G24" s="32">
        <f t="shared" ref="G24:J24" si="4">G13+G23</f>
        <v>17</v>
      </c>
      <c r="H24" s="32">
        <f t="shared" si="4"/>
        <v>16</v>
      </c>
      <c r="I24" s="32">
        <f t="shared" si="4"/>
        <v>96</v>
      </c>
      <c r="J24" s="32">
        <f t="shared" si="4"/>
        <v>742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280</v>
      </c>
      <c r="G25" s="40">
        <v>13</v>
      </c>
      <c r="H25" s="40">
        <v>15</v>
      </c>
      <c r="I25" s="40">
        <v>34</v>
      </c>
      <c r="J25" s="40">
        <v>316</v>
      </c>
      <c r="K25" s="41" t="s">
        <v>46</v>
      </c>
      <c r="L25" s="40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1.3</v>
      </c>
      <c r="H27" s="43">
        <v>1.4</v>
      </c>
      <c r="I27" s="43">
        <v>18.399999999999999</v>
      </c>
      <c r="J27" s="43">
        <v>93</v>
      </c>
      <c r="K27" s="44">
        <v>292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75</v>
      </c>
      <c r="G28" s="43">
        <v>6</v>
      </c>
      <c r="H28" s="43">
        <v>3</v>
      </c>
      <c r="I28" s="43">
        <v>25</v>
      </c>
      <c r="J28" s="43">
        <v>211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67</v>
      </c>
      <c r="F30" s="43">
        <v>100</v>
      </c>
      <c r="G30" s="43">
        <v>16</v>
      </c>
      <c r="H30" s="43">
        <v>2</v>
      </c>
      <c r="I30" s="43">
        <v>0</v>
      </c>
      <c r="J30" s="43">
        <v>1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" si="6">SUM(G25:G31)</f>
        <v>36.299999999999997</v>
      </c>
      <c r="H32" s="19">
        <f t="shared" ref="H32" si="7">SUM(H25:H31)</f>
        <v>21.4</v>
      </c>
      <c r="I32" s="19">
        <f t="shared" ref="I32" si="8">SUM(I25:I31)</f>
        <v>77.400000000000006</v>
      </c>
      <c r="J32" s="19">
        <f t="shared" ref="J32:L32" si="9">SUM(J25:J31)</f>
        <v>621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655</v>
      </c>
      <c r="G43" s="32">
        <f t="shared" ref="G43" si="14">G32+G42</f>
        <v>36.299999999999997</v>
      </c>
      <c r="H43" s="32">
        <f t="shared" ref="H43" si="15">H32+H42</f>
        <v>21.4</v>
      </c>
      <c r="I43" s="32">
        <f t="shared" ref="I43" si="16">I32+I42</f>
        <v>77.400000000000006</v>
      </c>
      <c r="J43" s="32">
        <f t="shared" ref="J43:L43" si="17">J32+J42</f>
        <v>621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290</v>
      </c>
      <c r="G44" s="40">
        <v>15</v>
      </c>
      <c r="H44" s="40">
        <v>15</v>
      </c>
      <c r="I44" s="40">
        <v>43</v>
      </c>
      <c r="J44" s="40">
        <v>480</v>
      </c>
      <c r="K44" s="41" t="s">
        <v>73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0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17</v>
      </c>
      <c r="J46" s="43">
        <v>109</v>
      </c>
      <c r="K46" s="44">
        <v>294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</v>
      </c>
      <c r="H47" s="43">
        <v>0</v>
      </c>
      <c r="I47" s="43">
        <v>18</v>
      </c>
      <c r="J47" s="43">
        <v>126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68</v>
      </c>
      <c r="F49" s="43">
        <v>100</v>
      </c>
      <c r="G49" s="43">
        <v>3</v>
      </c>
      <c r="H49" s="43">
        <v>9</v>
      </c>
      <c r="I49" s="43">
        <v>0</v>
      </c>
      <c r="J49" s="43">
        <v>91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21</v>
      </c>
      <c r="H51" s="19">
        <f t="shared" ref="H51" si="19">SUM(H44:H50)</f>
        <v>24</v>
      </c>
      <c r="I51" s="19">
        <f t="shared" ref="I51" si="20">SUM(I44:I50)</f>
        <v>78</v>
      </c>
      <c r="J51" s="19">
        <f t="shared" ref="J51:L51" si="21">SUM(J44:J50)</f>
        <v>806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640</v>
      </c>
      <c r="G62" s="32">
        <f t="shared" ref="G62" si="26">G51+G61</f>
        <v>21</v>
      </c>
      <c r="H62" s="32">
        <f t="shared" ref="H62" si="27">H51+H61</f>
        <v>24</v>
      </c>
      <c r="I62" s="32">
        <f t="shared" ref="I62" si="28">I51+I61</f>
        <v>78</v>
      </c>
      <c r="J62" s="32">
        <f t="shared" ref="J62:L62" si="29">J51+J61</f>
        <v>806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330</v>
      </c>
      <c r="G63" s="40">
        <v>14</v>
      </c>
      <c r="H63" s="40">
        <v>15</v>
      </c>
      <c r="I63" s="40">
        <v>54</v>
      </c>
      <c r="J63" s="40">
        <v>556</v>
      </c>
      <c r="K63" s="41" t="s">
        <v>48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1</v>
      </c>
      <c r="H65" s="43">
        <v>0</v>
      </c>
      <c r="I65" s="43">
        <v>6</v>
      </c>
      <c r="J65" s="43">
        <v>35</v>
      </c>
      <c r="K65" s="44">
        <v>292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2</v>
      </c>
      <c r="H66" s="43">
        <v>2</v>
      </c>
      <c r="I66" s="43">
        <v>14</v>
      </c>
      <c r="J66" s="43">
        <v>138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30" x14ac:dyDescent="0.25">
      <c r="A68" s="23"/>
      <c r="B68" s="15"/>
      <c r="C68" s="11"/>
      <c r="D68" s="6" t="s">
        <v>26</v>
      </c>
      <c r="E68" s="57" t="s">
        <v>69</v>
      </c>
      <c r="F68" s="43">
        <v>100</v>
      </c>
      <c r="G68" s="43">
        <v>1</v>
      </c>
      <c r="H68" s="43">
        <v>3</v>
      </c>
      <c r="I68" s="43">
        <v>4</v>
      </c>
      <c r="J68" s="43">
        <v>49</v>
      </c>
      <c r="K68" s="44">
        <v>11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18</v>
      </c>
      <c r="H70" s="19">
        <f t="shared" ref="H70" si="31">SUM(H63:H69)</f>
        <v>20</v>
      </c>
      <c r="I70" s="19">
        <f t="shared" ref="I70" si="32">SUM(I63:I69)</f>
        <v>78</v>
      </c>
      <c r="J70" s="19">
        <f t="shared" ref="J70:L70" si="33">SUM(J63:J69)</f>
        <v>778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680</v>
      </c>
      <c r="G81" s="32">
        <f t="shared" ref="G81" si="38">G70+G80</f>
        <v>18</v>
      </c>
      <c r="H81" s="32">
        <f t="shared" ref="H81" si="39">H70+H80</f>
        <v>20</v>
      </c>
      <c r="I81" s="32">
        <f t="shared" ref="I81" si="40">I70+I80</f>
        <v>78</v>
      </c>
      <c r="J81" s="32">
        <f t="shared" ref="J81:L81" si="41">J70+J80</f>
        <v>778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300</v>
      </c>
      <c r="G82" s="40">
        <v>16</v>
      </c>
      <c r="H82" s="40">
        <v>30</v>
      </c>
      <c r="I82" s="40">
        <v>26</v>
      </c>
      <c r="J82" s="40">
        <v>445</v>
      </c>
      <c r="K82" s="41" t="s">
        <v>75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0</v>
      </c>
      <c r="I84" s="43">
        <v>31</v>
      </c>
      <c r="J84" s="43">
        <v>123</v>
      </c>
      <c r="K84" s="44">
        <v>486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</v>
      </c>
      <c r="H85" s="43">
        <v>0</v>
      </c>
      <c r="I85" s="43">
        <v>18</v>
      </c>
      <c r="J85" s="43">
        <v>126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67</v>
      </c>
      <c r="F87" s="43">
        <v>100</v>
      </c>
      <c r="G87" s="43">
        <v>16</v>
      </c>
      <c r="H87" s="43">
        <v>2</v>
      </c>
      <c r="I87" s="43">
        <v>0</v>
      </c>
      <c r="J87" s="43">
        <v>1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36</v>
      </c>
      <c r="H89" s="19">
        <f t="shared" ref="H89" si="43">SUM(H82:H88)</f>
        <v>32</v>
      </c>
      <c r="I89" s="19">
        <f t="shared" ref="I89" si="44">SUM(I82:I88)</f>
        <v>75</v>
      </c>
      <c r="J89" s="19">
        <f t="shared" ref="J89:L89" si="45">SUM(J82:J88)</f>
        <v>695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650</v>
      </c>
      <c r="G100" s="32">
        <f t="shared" ref="G100" si="50">G89+G99</f>
        <v>36</v>
      </c>
      <c r="H100" s="32">
        <f t="shared" ref="H100" si="51">H89+H99</f>
        <v>32</v>
      </c>
      <c r="I100" s="32">
        <f t="shared" ref="I100" si="52">I89+I99</f>
        <v>75</v>
      </c>
      <c r="J100" s="32">
        <f t="shared" ref="J100:L100" si="53">J89+J99</f>
        <v>695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350</v>
      </c>
      <c r="G101" s="40">
        <v>14</v>
      </c>
      <c r="H101" s="40">
        <v>16</v>
      </c>
      <c r="I101" s="40">
        <v>44</v>
      </c>
      <c r="J101" s="40">
        <v>546</v>
      </c>
      <c r="K101" s="41" t="s">
        <v>77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</v>
      </c>
      <c r="H103" s="43">
        <v>0</v>
      </c>
      <c r="I103" s="43">
        <v>28</v>
      </c>
      <c r="J103" s="43">
        <v>109</v>
      </c>
      <c r="K103" s="44">
        <v>280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</v>
      </c>
      <c r="H104" s="43">
        <v>0</v>
      </c>
      <c r="I104" s="43">
        <v>18</v>
      </c>
      <c r="J104" s="43">
        <v>126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66</v>
      </c>
      <c r="F106" s="43">
        <v>100</v>
      </c>
      <c r="G106" s="55">
        <v>2</v>
      </c>
      <c r="H106" s="55">
        <v>6</v>
      </c>
      <c r="I106" s="56">
        <v>8</v>
      </c>
      <c r="J106" s="43">
        <v>94</v>
      </c>
      <c r="K106" s="44">
        <v>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19</v>
      </c>
      <c r="H108" s="19">
        <f t="shared" si="54"/>
        <v>22</v>
      </c>
      <c r="I108" s="19">
        <f t="shared" si="54"/>
        <v>98</v>
      </c>
      <c r="J108" s="19">
        <f t="shared" si="54"/>
        <v>875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700</v>
      </c>
      <c r="G119" s="32">
        <f t="shared" ref="G119" si="58">G108+G118</f>
        <v>19</v>
      </c>
      <c r="H119" s="32">
        <f t="shared" ref="H119" si="59">H108+H118</f>
        <v>22</v>
      </c>
      <c r="I119" s="32">
        <f t="shared" ref="I119" si="60">I108+I118</f>
        <v>98</v>
      </c>
      <c r="J119" s="32">
        <f t="shared" ref="J119:L119" si="61">J108+J118</f>
        <v>875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310</v>
      </c>
      <c r="G120" s="40">
        <v>12</v>
      </c>
      <c r="H120" s="40">
        <v>20</v>
      </c>
      <c r="I120" s="40">
        <v>58</v>
      </c>
      <c r="J120" s="40">
        <v>496</v>
      </c>
      <c r="K120" s="41" t="s">
        <v>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</v>
      </c>
      <c r="H122" s="43">
        <v>0</v>
      </c>
      <c r="I122" s="43">
        <v>28</v>
      </c>
      <c r="J122" s="43">
        <v>109</v>
      </c>
      <c r="K122" s="44">
        <v>282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</v>
      </c>
      <c r="H123" s="43">
        <v>0</v>
      </c>
      <c r="I123" s="43">
        <v>18</v>
      </c>
      <c r="J123" s="43">
        <v>126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49</v>
      </c>
      <c r="F125" s="43">
        <v>100</v>
      </c>
      <c r="G125" s="43">
        <v>2</v>
      </c>
      <c r="H125" s="43">
        <v>1</v>
      </c>
      <c r="I125" s="43">
        <v>5</v>
      </c>
      <c r="J125" s="43">
        <v>107</v>
      </c>
      <c r="K125" s="44">
        <v>33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17</v>
      </c>
      <c r="H127" s="19">
        <f t="shared" si="62"/>
        <v>21</v>
      </c>
      <c r="I127" s="19">
        <f t="shared" si="62"/>
        <v>109</v>
      </c>
      <c r="J127" s="19">
        <f t="shared" si="62"/>
        <v>838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660</v>
      </c>
      <c r="G138" s="32">
        <f t="shared" ref="G138" si="66">G127+G137</f>
        <v>17</v>
      </c>
      <c r="H138" s="32">
        <f t="shared" ref="H138" si="67">H127+H137</f>
        <v>21</v>
      </c>
      <c r="I138" s="32">
        <f t="shared" ref="I138" si="68">I127+I137</f>
        <v>109</v>
      </c>
      <c r="J138" s="32">
        <f t="shared" ref="J138:L138" si="69">J127+J137</f>
        <v>838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250</v>
      </c>
      <c r="G139" s="40">
        <v>30</v>
      </c>
      <c r="H139" s="40">
        <v>20</v>
      </c>
      <c r="I139" s="40">
        <v>52</v>
      </c>
      <c r="J139" s="40">
        <v>512</v>
      </c>
      <c r="K139" s="41">
        <v>492</v>
      </c>
      <c r="L139" s="40"/>
    </row>
    <row r="140" spans="1:12" ht="15" x14ac:dyDescent="0.25">
      <c r="A140" s="23"/>
      <c r="B140" s="15"/>
      <c r="C140" s="11"/>
      <c r="D140" s="6"/>
      <c r="E140" s="51" t="s">
        <v>55</v>
      </c>
      <c r="F140" s="40">
        <v>40</v>
      </c>
      <c r="G140" s="53"/>
      <c r="H140" s="43">
        <v>62</v>
      </c>
      <c r="I140" s="43">
        <v>5</v>
      </c>
      <c r="J140" s="43">
        <v>4</v>
      </c>
      <c r="K140" s="5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1.3</v>
      </c>
      <c r="H141" s="43">
        <v>1.4</v>
      </c>
      <c r="I141" s="43">
        <v>18.399999999999999</v>
      </c>
      <c r="J141" s="43">
        <v>93</v>
      </c>
      <c r="K141" s="44">
        <v>292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2</v>
      </c>
      <c r="H142" s="43">
        <v>2</v>
      </c>
      <c r="I142" s="43">
        <v>14</v>
      </c>
      <c r="J142" s="43">
        <v>138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33.299999999999997</v>
      </c>
      <c r="H146" s="19">
        <f t="shared" si="70"/>
        <v>85.4</v>
      </c>
      <c r="I146" s="19">
        <f t="shared" si="70"/>
        <v>89.4</v>
      </c>
      <c r="J146" s="19">
        <f t="shared" si="70"/>
        <v>747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3"/>
    </row>
    <row r="148" spans="1:12" ht="15" x14ac:dyDescent="0.25">
      <c r="A148" s="23"/>
      <c r="B148" s="15"/>
      <c r="C148" s="11"/>
      <c r="D148" s="7" t="s">
        <v>27</v>
      </c>
      <c r="E148" s="51"/>
      <c r="F148" s="52"/>
      <c r="G148" s="53"/>
      <c r="H148" s="53"/>
      <c r="I148" s="53"/>
      <c r="J148" s="53"/>
      <c r="K148" s="5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540</v>
      </c>
      <c r="G157" s="32">
        <f t="shared" ref="G157" si="74">G146+G156</f>
        <v>33.299999999999997</v>
      </c>
      <c r="H157" s="32">
        <f t="shared" ref="H157" si="75">H146+H156</f>
        <v>85.4</v>
      </c>
      <c r="I157" s="32">
        <f t="shared" ref="I157" si="76">I146+I156</f>
        <v>89.4</v>
      </c>
      <c r="J157" s="32">
        <f t="shared" ref="J157:L157" si="77">J146+J156</f>
        <v>747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270</v>
      </c>
      <c r="G158" s="40">
        <v>16</v>
      </c>
      <c r="H158" s="40">
        <v>23</v>
      </c>
      <c r="I158" s="40">
        <v>24</v>
      </c>
      <c r="J158" s="40">
        <v>308</v>
      </c>
      <c r="K158" s="41" t="s">
        <v>60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</v>
      </c>
      <c r="H160" s="43">
        <v>0</v>
      </c>
      <c r="I160" s="43">
        <v>18</v>
      </c>
      <c r="J160" s="43">
        <v>78</v>
      </c>
      <c r="K160" s="44">
        <v>496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100</v>
      </c>
      <c r="G161" s="43">
        <v>8</v>
      </c>
      <c r="H161" s="43">
        <v>2</v>
      </c>
      <c r="I161" s="43">
        <v>56</v>
      </c>
      <c r="J161" s="43">
        <v>272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56</v>
      </c>
      <c r="F163" s="43">
        <v>100</v>
      </c>
      <c r="G163" s="43">
        <v>3</v>
      </c>
      <c r="H163" s="43">
        <v>9</v>
      </c>
      <c r="I163" s="43">
        <v>8</v>
      </c>
      <c r="J163" s="43">
        <v>145</v>
      </c>
      <c r="K163" s="44">
        <v>32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27</v>
      </c>
      <c r="H165" s="19">
        <f t="shared" si="78"/>
        <v>34</v>
      </c>
      <c r="I165" s="19">
        <f t="shared" si="78"/>
        <v>106</v>
      </c>
      <c r="J165" s="19">
        <f t="shared" si="78"/>
        <v>803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670</v>
      </c>
      <c r="G176" s="32">
        <f t="shared" ref="G176" si="82">G165+G175</f>
        <v>27</v>
      </c>
      <c r="H176" s="32">
        <f t="shared" ref="H176" si="83">H165+H175</f>
        <v>34</v>
      </c>
      <c r="I176" s="32">
        <f t="shared" ref="I176" si="84">I165+I175</f>
        <v>106</v>
      </c>
      <c r="J176" s="32">
        <f t="shared" ref="J176:L176" si="85">J165+J175</f>
        <v>803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300</v>
      </c>
      <c r="G177" s="40">
        <v>13</v>
      </c>
      <c r="H177" s="40">
        <v>13</v>
      </c>
      <c r="I177" s="40">
        <v>48</v>
      </c>
      <c r="J177" s="40">
        <v>421</v>
      </c>
      <c r="K177" s="41" t="s">
        <v>81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1</v>
      </c>
      <c r="H179" s="43">
        <v>0</v>
      </c>
      <c r="I179" s="43">
        <v>6</v>
      </c>
      <c r="J179" s="43">
        <v>35</v>
      </c>
      <c r="K179" s="44">
        <v>292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75</v>
      </c>
      <c r="G180" s="43">
        <v>6</v>
      </c>
      <c r="H180" s="43">
        <v>3</v>
      </c>
      <c r="I180" s="43">
        <v>25</v>
      </c>
      <c r="J180" s="43">
        <v>211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63</v>
      </c>
      <c r="F182" s="43">
        <v>20</v>
      </c>
      <c r="G182" s="43">
        <v>5</v>
      </c>
      <c r="H182" s="43">
        <v>5</v>
      </c>
      <c r="I182" s="43">
        <v>0</v>
      </c>
      <c r="J182" s="43">
        <v>70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25</v>
      </c>
      <c r="H184" s="19">
        <f t="shared" si="86"/>
        <v>21</v>
      </c>
      <c r="I184" s="19">
        <f t="shared" si="86"/>
        <v>79</v>
      </c>
      <c r="J184" s="19">
        <f t="shared" si="86"/>
        <v>737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595</v>
      </c>
      <c r="G195" s="32">
        <f t="shared" ref="G195" si="90">G184+G194</f>
        <v>25</v>
      </c>
      <c r="H195" s="32">
        <f t="shared" ref="H195" si="91">H184+H194</f>
        <v>21</v>
      </c>
      <c r="I195" s="32">
        <f t="shared" ref="I195" si="92">I184+I194</f>
        <v>79</v>
      </c>
      <c r="J195" s="32">
        <f t="shared" ref="J195:L195" si="93">J184+J194</f>
        <v>737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24.96</v>
      </c>
      <c r="H196" s="34">
        <f t="shared" si="94"/>
        <v>29.68</v>
      </c>
      <c r="I196" s="34">
        <f t="shared" si="94"/>
        <v>88.58</v>
      </c>
      <c r="J196" s="34">
        <f t="shared" si="94"/>
        <v>764.2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dcterms:created xsi:type="dcterms:W3CDTF">2022-05-16T14:23:56Z</dcterms:created>
  <dcterms:modified xsi:type="dcterms:W3CDTF">2025-04-22T06:57:16Z</dcterms:modified>
</cp:coreProperties>
</file>